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HP\ENGAGE_Contracts_Files\Offenlegung 2022\Patientenorganisationen\"/>
    </mc:Choice>
  </mc:AlternateContent>
  <xr:revisionPtr revIDLastSave="0" documentId="13_ncr:1_{E257CBC2-F537-4B27-84EA-4CA31F1BE7A2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Template Disclosure PTO (2020)" sheetId="3" state="hidden" r:id="rId1"/>
    <sheet name="PO Stand 21.06.2023" sheetId="1" r:id="rId2"/>
    <sheet name="Tabelle1" sheetId="4" state="hidden" r:id="rId3"/>
  </sheets>
  <definedNames>
    <definedName name="_xlnm.Print_Area" localSheetId="1">'PO Stand 21.06.2023'!$A$1:$K$63</definedName>
    <definedName name="_xlnm.Print_Area" localSheetId="0">'Template Disclosure PTO (2020)'!$A$1:$K$17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K12" i="3" a="1"/>
  <c r="K1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<sst xmlns="http://schemas.openxmlformats.org/spreadsheetml/2006/main" count="229" uniqueCount="115">
  <si>
    <t>STANDARTISIERTES MUSTER FÜR DIE ERFASSUNG OFFENZULEGENDER DATEN</t>
  </si>
  <si>
    <t>DATENERFASSUNG - ARTIKEL 10.6 VHC (TRANSPARENZ)       Berichtszeitraum (Kalenderjahr): ………..   Tag der Veröffentlichung: ………</t>
  </si>
  <si>
    <t>OPTIONAL</t>
  </si>
  <si>
    <t>Name</t>
  </si>
  <si>
    <r>
      <t xml:space="preserve">
</t>
    </r>
    <r>
      <rPr>
        <b/>
        <sz val="9"/>
        <color indexed="8"/>
        <rFont val="Arial"/>
        <family val="2"/>
      </rPr>
      <t>Geschäftsadresse</t>
    </r>
  </si>
  <si>
    <r>
      <t xml:space="preserve">
</t>
    </r>
    <r>
      <rPr>
        <sz val="9"/>
        <rFont val="Arial"/>
        <family val="2"/>
      </rPr>
      <t>sofern vorhanden:  Firmenbuch-Nr., Vereinsregister-Nr.</t>
    </r>
  </si>
  <si>
    <t>Zweck</t>
  </si>
  <si>
    <t xml:space="preserve">Unterstützung 
(z.B.: Spende, Sponsorship)
</t>
  </si>
  <si>
    <t>Dienstleistungs- 
und  
Beratungshonorare</t>
  </si>
  <si>
    <t xml:space="preserve"> GESAMTSUMME  
</t>
  </si>
  <si>
    <r>
      <t>(vgl. 
Artikel 10.6 
VHC)</t>
    </r>
    <r>
      <rPr>
        <sz val="9"/>
        <rFont val="Arial"/>
        <family val="2"/>
      </rPr>
      <t xml:space="preserve"> </t>
    </r>
  </si>
  <si>
    <t xml:space="preserve">(vgl. 
Artikel 10.6 
VHC) </t>
  </si>
  <si>
    <t>kurze Beschreibung der Unterstützung bzw. beauftragten Leistung</t>
  </si>
  <si>
    <t xml:space="preserve">(finanziell / indirekt / nicht-finanziell) </t>
  </si>
  <si>
    <t xml:space="preserve">(indirekt) </t>
  </si>
  <si>
    <t xml:space="preserve">(nicht-finanziell) 
</t>
  </si>
  <si>
    <r>
      <rPr>
        <i/>
        <sz val="9"/>
        <color rgb="FF000000"/>
        <rFont val="Arial"/>
        <family val="2"/>
      </rPr>
      <t>(vgl. 
Artikel 10.4 
VHC)</t>
    </r>
    <r>
      <rPr>
        <sz val="9"/>
        <color rgb="FF000000"/>
        <rFont val="Arial"/>
        <family val="2"/>
      </rPr>
      <t xml:space="preserve"> </t>
    </r>
  </si>
  <si>
    <r>
      <t xml:space="preserve"> </t>
    </r>
    <r>
      <rPr>
        <i/>
        <sz val="9"/>
        <rFont val="Arial"/>
        <family val="2"/>
      </rPr>
      <t>(vgl. 
Artikel 10.2 VHC und Artikel 10.4 VHC)</t>
    </r>
  </si>
  <si>
    <r>
      <t xml:space="preserve"> </t>
    </r>
    <r>
      <rPr>
        <i/>
        <sz val="9"/>
        <rFont val="Arial"/>
        <family val="2"/>
      </rPr>
      <t>(vgl. 
Artikel 10.2 
VHC)</t>
    </r>
  </si>
  <si>
    <t>PTO</t>
  </si>
  <si>
    <r>
      <rPr>
        <b/>
        <i/>
        <sz val="10"/>
        <color indexed="9"/>
        <rFont val="Arial"/>
        <family val="2"/>
      </rPr>
      <t xml:space="preserve">INDIVIDUALISIERTE OFFENLEGUNG FÜR PATIENTENORGANISATIONEN </t>
    </r>
    <r>
      <rPr>
        <i/>
        <sz val="10"/>
        <color indexed="9"/>
        <rFont val="Arial"/>
        <family val="2"/>
      </rPr>
      <t>[eine Zeile pro PTO mit Zusammenrechnung aller geldwerten Leistungen für den Berichtszeitraum]</t>
    </r>
  </si>
  <si>
    <t>PTO 1</t>
  </si>
  <si>
    <t>Jahresbetrag</t>
  </si>
  <si>
    <t>Jahresbetrag  oder nachvollziehbare Beschreibung (vgl. Artikel 10.6 VHC)</t>
  </si>
  <si>
    <t>PTO 2</t>
  </si>
  <si>
    <t>etc.</t>
  </si>
  <si>
    <t xml:space="preserve">JAHRESGESAMTSUMME FÜR ALLE PATIENTENORGANISATIONEN </t>
  </si>
  <si>
    <t>Die in Bezug genommenen Vorschriften sind solche des Pharmig-Verhaltenscodex (kurz: VHC)</t>
  </si>
  <si>
    <t>PTO = Patientenorganisation im Sinne des Artikel 2.2 VHC</t>
  </si>
  <si>
    <t xml:space="preserve">Berichtszeitraum ist das jeweilige Kalenderjahr </t>
  </si>
  <si>
    <t>PHARMIG CODE OF CONDUCT - ARTICLE 10.6 - STANDARDIZED DISCLOSURE TEMPLATE</t>
  </si>
  <si>
    <t>Full Name of PO</t>
  </si>
  <si>
    <t>Location of PTO
(Country)</t>
  </si>
  <si>
    <t xml:space="preserve">
</t>
  </si>
  <si>
    <t>Project</t>
  </si>
  <si>
    <t>Purpose</t>
  </si>
  <si>
    <t xml:space="preserve">Support
(e.g.: Donation, Grant, Sponsorship)
</t>
  </si>
  <si>
    <t>Fees for services paid</t>
  </si>
  <si>
    <t xml:space="preserve">TOTAL AMOUNT
</t>
  </si>
  <si>
    <r>
      <t>(cf. 
Article 10.6 
CoC)</t>
    </r>
    <r>
      <rPr>
        <sz val="9"/>
        <rFont val="Arial"/>
        <family val="2"/>
      </rPr>
      <t xml:space="preserve"> </t>
    </r>
  </si>
  <si>
    <t>brief description of the support or service</t>
  </si>
  <si>
    <t xml:space="preserve">(financial and significant indirect) </t>
  </si>
  <si>
    <t xml:space="preserve">(non-monetary) 
</t>
  </si>
  <si>
    <r>
      <rPr>
        <i/>
        <sz val="9"/>
        <color rgb="FF000000"/>
        <rFont val="Arial"/>
        <family val="2"/>
      </rPr>
      <t>(cf. 
Article 10.4  
CoC)</t>
    </r>
    <r>
      <rPr>
        <sz val="9"/>
        <color rgb="FF000000"/>
        <rFont val="Arial"/>
        <family val="2"/>
      </rPr>
      <t xml:space="preserve"> </t>
    </r>
  </si>
  <si>
    <t xml:space="preserve"> (cf. 
Article 10.2 and 10.4 
CoC) </t>
  </si>
  <si>
    <t xml:space="preserve"> (cf. 
Article 10.2
 CoC) </t>
  </si>
  <si>
    <r>
      <t xml:space="preserve"> </t>
    </r>
    <r>
      <rPr>
        <i/>
        <sz val="9"/>
        <rFont val="Arial"/>
        <family val="2"/>
      </rPr>
      <t xml:space="preserve">(cf. 
Article 10.2
 CoC) </t>
    </r>
  </si>
  <si>
    <r>
      <t xml:space="preserve">INDIVIDUAL NAMED DISCLOSURE FOR PATIENT ORGANISATIONS </t>
    </r>
    <r>
      <rPr>
        <i/>
        <sz val="10"/>
        <color rgb="FFFFFFFF"/>
        <rFont val="Arial"/>
        <family val="2"/>
      </rPr>
      <t xml:space="preserve"> [one line per PO and project including a summary of all transfers of value within the reporting period]</t>
    </r>
  </si>
  <si>
    <t>Amount of estimate of monetary value (cf. Article 10.6 CoC)</t>
  </si>
  <si>
    <t xml:space="preserve">TOTAL AMOUNT PER YEAR FOR ALL PATIENT ORGANISATIONS </t>
  </si>
  <si>
    <t>third party / agency costs</t>
  </si>
  <si>
    <t>advisory fee</t>
  </si>
  <si>
    <t>(virtual) cooperation / sponsoring</t>
  </si>
  <si>
    <t>lecturer's / speaker's fee</t>
  </si>
  <si>
    <t>grant / donation</t>
  </si>
  <si>
    <t>other</t>
  </si>
  <si>
    <t>Switzerland</t>
  </si>
  <si>
    <t>Webauftritt diabetesschweiz.ch 2022</t>
  </si>
  <si>
    <t>Patienten-Informations-broschüren</t>
  </si>
  <si>
    <t>Verein Lunge Zürich</t>
  </si>
  <si>
    <t>COPD Newsletter</t>
  </si>
  <si>
    <t xml:space="preserve">Aufklärungs- &amp; Compliance Plattform </t>
  </si>
  <si>
    <t>Abreissblock Herzinsuffizienz</t>
  </si>
  <si>
    <t>Schweizerische Herzstiftung</t>
  </si>
  <si>
    <t>Albrecht von Haller Young Investigator Awards</t>
  </si>
  <si>
    <t>HerzGefässStiftung</t>
  </si>
  <si>
    <t>Kardiologie Review Kurs</t>
  </si>
  <si>
    <t>SCOT Symposium Lausanne</t>
  </si>
  <si>
    <t>Diabetes and Heart Failure: Two Sides of the same Coin</t>
  </si>
  <si>
    <t>AdBoard_sclerodermie.ch</t>
  </si>
  <si>
    <t>Country Visite BI-CH</t>
  </si>
  <si>
    <t xml:space="preserve">Rheumaliga Schweiz </t>
  </si>
  <si>
    <t>SSC/SSCS Joint Annual Meeting</t>
  </si>
  <si>
    <t>Verein SVS Schweizerische Vereinigung der Sklerodermie</t>
  </si>
  <si>
    <t>Acne Inversa schwAIz</t>
  </si>
  <si>
    <t>Lung Cancer Europe (LUCE)</t>
  </si>
  <si>
    <t>World Heart Federation</t>
  </si>
  <si>
    <t>Hidradenitis Suppurativa Patient Advisory Board Meeting</t>
  </si>
  <si>
    <t>LuCE Sponsorship 2022 696121</t>
  </si>
  <si>
    <t>25'000</t>
  </si>
  <si>
    <t>25'210</t>
  </si>
  <si>
    <t>18'100</t>
  </si>
  <si>
    <t>5'000</t>
  </si>
  <si>
    <t>10'000</t>
  </si>
  <si>
    <t>15'900</t>
  </si>
  <si>
    <t>31'000</t>
  </si>
  <si>
    <t>23'300</t>
  </si>
  <si>
    <t>3'000</t>
  </si>
  <si>
    <t>1'900</t>
  </si>
  <si>
    <t>1'200</t>
  </si>
  <si>
    <t>This is Living 571102</t>
  </si>
  <si>
    <t>World heart day 637758</t>
  </si>
  <si>
    <t>125'000</t>
  </si>
  <si>
    <t>ILD Advisory Board</t>
  </si>
  <si>
    <t>SGED Platinsponsoring Basis 2022 &amp; Satelliten Symposium</t>
  </si>
  <si>
    <t xml:space="preserve">42'500 </t>
  </si>
  <si>
    <t>42'500</t>
  </si>
  <si>
    <t>Beratungssektion diabetesschweiz</t>
  </si>
  <si>
    <t>12'312</t>
  </si>
  <si>
    <t>Ernährungsbroschüre &amp; Publireportage forumR</t>
  </si>
  <si>
    <t>GFH Lighthouse Award Collaboration</t>
  </si>
  <si>
    <t>33'000</t>
  </si>
  <si>
    <t>66'000</t>
  </si>
  <si>
    <t>1'804</t>
  </si>
  <si>
    <t>22. Zürcher Herz-Kurs</t>
  </si>
  <si>
    <t>Pocket Card Heartfailure</t>
  </si>
  <si>
    <t>1'400.10</t>
  </si>
  <si>
    <t>The crossroad of renal and heart failure</t>
  </si>
  <si>
    <t>14'800.00</t>
  </si>
  <si>
    <t>Prevention Summit 2022</t>
  </si>
  <si>
    <t>10'000.00</t>
  </si>
  <si>
    <t xml:space="preserve">Schweizerische Gesellschaft für Kardiologie (SGK)
</t>
  </si>
  <si>
    <t xml:space="preserve">Schweizerische Gesellschaft für Endokrinologie und Diabetologie (SGED-SSED)
</t>
  </si>
  <si>
    <t xml:space="preserve">Zurich Heart House - Stiftung für Herz-und Kreislaufforschung
</t>
  </si>
  <si>
    <r>
      <t xml:space="preserve">DISCLOSURE TEMPLATE - ARTICLE 10.6 CoC (TRANSPARENCY)       Reporting period (calender year):2022   Date of publication: </t>
    </r>
    <r>
      <rPr>
        <b/>
        <sz val="14"/>
        <color rgb="FFFF0000"/>
        <rFont val="Arial"/>
        <family val="2"/>
      </rPr>
      <t>28.06.2023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</si>
</sst>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i/>
      <sz val="9"/>
      <color indexed="57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i/>
      <sz val="10"/>
      <color indexed="9"/>
      <name val="Arial"/>
      <family val="2"/>
    </font>
    <font>
      <i/>
      <sz val="10"/>
      <color indexed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i/>
      <sz val="11"/>
      <color theme="0"/>
      <name val="Arial"/>
      <family val="2"/>
    </font>
    <font>
      <b/>
      <i/>
      <sz val="9"/>
      <color theme="0"/>
      <name val="Arial"/>
      <family val="2"/>
    </font>
    <font>
      <b/>
      <i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rgb="FF005681"/>
      <name val="Arial"/>
      <family val="2"/>
    </font>
    <font>
      <b/>
      <sz val="9"/>
      <color theme="0"/>
      <name val="Arial"/>
      <family val="2"/>
    </font>
    <font>
      <b/>
      <sz val="15"/>
      <color rgb="FF005681"/>
      <name val="Arial"/>
      <family val="2"/>
    </font>
    <font>
      <b/>
      <sz val="14"/>
      <color theme="0"/>
      <name val="Arial"/>
      <family val="2"/>
    </font>
    <font>
      <sz val="15"/>
      <color rgb="FF005681"/>
      <name val="Arial"/>
      <family val="2"/>
    </font>
    <font>
      <b/>
      <i/>
      <sz val="9"/>
      <color rgb="FF000000"/>
      <name val="Arial"/>
      <family val="2"/>
    </font>
    <font>
      <i/>
      <sz val="10"/>
      <color rgb="FFFFFFFF"/>
      <name val="Arial"/>
      <family val="2"/>
    </font>
    <font>
      <b/>
      <sz val="14"/>
      <color rgb="FFFF0000"/>
      <name val="Arial"/>
      <family val="2"/>
    </font>
    <font>
      <b/>
      <i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2B079"/>
        <bgColor indexed="64"/>
      </patternFill>
    </fill>
    <fill>
      <patternFill patternType="solid">
        <fgColor rgb="FFE2EFF0"/>
        <bgColor indexed="64"/>
      </patternFill>
    </fill>
    <fill>
      <patternFill patternType="solid">
        <fgColor rgb="FFBFD5DF"/>
        <bgColor indexed="64"/>
      </patternFill>
    </fill>
    <fill>
      <patternFill patternType="solid">
        <fgColor rgb="FFB47A20"/>
        <bgColor indexed="64"/>
      </patternFill>
    </fill>
    <fill>
      <patternFill patternType="solid">
        <fgColor rgb="FF8BBFC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E2EFF0"/>
      </patternFill>
    </fill>
    <fill>
      <patternFill patternType="gray0625">
        <bgColor theme="8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9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14" xfId="0" applyFont="1" applyBorder="1" applyAlignment="1">
      <alignment horizontal="center" vertical="center" wrapText="1" readingOrder="1"/>
    </xf>
    <xf numFmtId="0" fontId="12" fillId="0" borderId="17" xfId="0" applyFont="1" applyBorder="1" applyAlignment="1">
      <alignment horizontal="center" vertical="center" wrapText="1" readingOrder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9" fillId="0" borderId="0" xfId="0" applyFont="1" applyAlignment="1">
      <alignment vertical="center" wrapText="1" readingOrder="1"/>
    </xf>
    <xf numFmtId="0" fontId="9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1" fillId="3" borderId="21" xfId="0" applyFont="1" applyFill="1" applyBorder="1" applyAlignment="1">
      <alignment horizontal="center" vertical="center" wrapText="1" readingOrder="1"/>
    </xf>
    <xf numFmtId="0" fontId="22" fillId="6" borderId="4" xfId="0" applyFont="1" applyFill="1" applyBorder="1" applyAlignment="1">
      <alignment vertical="center"/>
    </xf>
    <xf numFmtId="0" fontId="22" fillId="6" borderId="5" xfId="0" applyFont="1" applyFill="1" applyBorder="1" applyAlignment="1">
      <alignment vertical="center"/>
    </xf>
    <xf numFmtId="0" fontId="22" fillId="6" borderId="6" xfId="0" applyFont="1" applyFill="1" applyBorder="1" applyAlignment="1">
      <alignment vertical="center"/>
    </xf>
    <xf numFmtId="0" fontId="22" fillId="6" borderId="9" xfId="0" applyFont="1" applyFill="1" applyBorder="1" applyAlignment="1">
      <alignment vertical="center"/>
    </xf>
    <xf numFmtId="0" fontId="22" fillId="6" borderId="10" xfId="0" applyFont="1" applyFill="1" applyBorder="1" applyAlignment="1">
      <alignment vertical="center"/>
    </xf>
    <xf numFmtId="0" fontId="22" fillId="6" borderId="11" xfId="0" applyFont="1" applyFill="1" applyBorder="1" applyAlignment="1">
      <alignment vertical="center"/>
    </xf>
    <xf numFmtId="0" fontId="12" fillId="3" borderId="18" xfId="0" applyFont="1" applyFill="1" applyBorder="1" applyAlignment="1">
      <alignment horizontal="center" vertical="center" wrapText="1" readingOrder="1"/>
    </xf>
    <xf numFmtId="0" fontId="15" fillId="2" borderId="0" xfId="0" applyFont="1" applyFill="1" applyAlignment="1">
      <alignment horizontal="left" vertical="center" wrapText="1" readingOrder="1"/>
    </xf>
    <xf numFmtId="0" fontId="15" fillId="2" borderId="12" xfId="0" applyFont="1" applyFill="1" applyBorder="1" applyAlignment="1">
      <alignment horizontal="left" vertical="center" wrapText="1" readingOrder="1"/>
    </xf>
    <xf numFmtId="0" fontId="21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wrapText="1" readingOrder="1"/>
    </xf>
    <xf numFmtId="0" fontId="10" fillId="8" borderId="2" xfId="0" applyFont="1" applyFill="1" applyBorder="1" applyAlignment="1">
      <alignment horizontal="center" vertical="center" wrapText="1" readingOrder="1"/>
    </xf>
    <xf numFmtId="0" fontId="1" fillId="9" borderId="21" xfId="0" applyFont="1" applyFill="1" applyBorder="1" applyAlignment="1">
      <alignment horizontal="center" vertical="center" wrapText="1" readingOrder="1"/>
    </xf>
    <xf numFmtId="0" fontId="8" fillId="9" borderId="3" xfId="0" applyFont="1" applyFill="1" applyBorder="1" applyAlignment="1">
      <alignment horizontal="center" vertical="center" wrapText="1" readingOrder="1"/>
    </xf>
    <xf numFmtId="0" fontId="3" fillId="9" borderId="23" xfId="0" applyFont="1" applyFill="1" applyBorder="1" applyAlignment="1">
      <alignment horizontal="center" wrapText="1" readingOrder="1"/>
    </xf>
    <xf numFmtId="0" fontId="3" fillId="9" borderId="16" xfId="0" applyFont="1" applyFill="1" applyBorder="1" applyAlignment="1">
      <alignment horizontal="center" wrapText="1" readingOrder="1"/>
    </xf>
    <xf numFmtId="0" fontId="3" fillId="9" borderId="2" xfId="0" applyFont="1" applyFill="1" applyBorder="1" applyAlignment="1">
      <alignment horizontal="center" wrapText="1" readingOrder="1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vertical="center"/>
    </xf>
    <xf numFmtId="0" fontId="12" fillId="3" borderId="2" xfId="0" applyFont="1" applyFill="1" applyBorder="1" applyAlignment="1">
      <alignment horizontal="left" vertical="center" wrapText="1" readingOrder="1"/>
    </xf>
    <xf numFmtId="0" fontId="24" fillId="3" borderId="2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 readingOrder="1"/>
    </xf>
    <xf numFmtId="0" fontId="15" fillId="2" borderId="25" xfId="0" applyFont="1" applyFill="1" applyBorder="1" applyAlignment="1">
      <alignment horizontal="left" vertical="center" wrapText="1" readingOrder="1"/>
    </xf>
    <xf numFmtId="0" fontId="7" fillId="3" borderId="16" xfId="0" applyFont="1" applyFill="1" applyBorder="1" applyAlignment="1">
      <alignment horizontal="center" wrapText="1" readingOrder="1"/>
    </xf>
    <xf numFmtId="0" fontId="7" fillId="3" borderId="23" xfId="0" applyFont="1" applyFill="1" applyBorder="1" applyAlignment="1">
      <alignment horizont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0" fontId="0" fillId="0" borderId="0" xfId="0" applyFill="1"/>
    <xf numFmtId="4" fontId="21" fillId="7" borderId="0" xfId="0" applyNumberFormat="1" applyFont="1" applyFill="1" applyAlignment="1">
      <alignment horizontal="center"/>
    </xf>
    <xf numFmtId="4" fontId="22" fillId="6" borderId="6" xfId="0" applyNumberFormat="1" applyFont="1" applyFill="1" applyBorder="1" applyAlignment="1">
      <alignment vertical="center"/>
    </xf>
    <xf numFmtId="4" fontId="22" fillId="6" borderId="11" xfId="0" applyNumberFormat="1" applyFont="1" applyFill="1" applyBorder="1" applyAlignment="1">
      <alignment vertical="center"/>
    </xf>
    <xf numFmtId="4" fontId="7" fillId="4" borderId="2" xfId="0" applyNumberFormat="1" applyFont="1" applyFill="1" applyBorder="1" applyAlignment="1">
      <alignment horizontal="center" vertical="center" wrapText="1" readingOrder="1"/>
    </xf>
    <xf numFmtId="4" fontId="19" fillId="4" borderId="2" xfId="0" applyNumberFormat="1" applyFont="1" applyFill="1" applyBorder="1" applyAlignment="1">
      <alignment horizontal="center" vertical="center" wrapText="1" readingOrder="1"/>
    </xf>
    <xf numFmtId="4" fontId="27" fillId="2" borderId="12" xfId="0" applyNumberFormat="1" applyFont="1" applyFill="1" applyBorder="1" applyAlignment="1">
      <alignment horizontal="left" vertical="center" wrapText="1" readingOrder="1"/>
    </xf>
    <xf numFmtId="4" fontId="10" fillId="0" borderId="0" xfId="0" applyNumberFormat="1" applyFont="1" applyAlignment="1">
      <alignment horizontal="center" vertical="center" wrapText="1" readingOrder="1"/>
    </xf>
    <xf numFmtId="4" fontId="13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/>
    <xf numFmtId="4" fontId="0" fillId="0" borderId="0" xfId="0" applyNumberFormat="1"/>
    <xf numFmtId="0" fontId="20" fillId="5" borderId="2" xfId="0" applyFont="1" applyFill="1" applyBorder="1" applyAlignment="1">
      <alignment horizontal="center" vertical="center" textRotation="90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0" fontId="16" fillId="2" borderId="10" xfId="0" applyFont="1" applyFill="1" applyBorder="1" applyAlignment="1">
      <alignment horizontal="left" vertical="center" wrapText="1" readingOrder="1"/>
    </xf>
    <xf numFmtId="0" fontId="16" fillId="2" borderId="0" xfId="0" applyFont="1" applyFill="1" applyAlignment="1">
      <alignment horizontal="left" vertical="center" wrapText="1" readingOrder="1"/>
    </xf>
    <xf numFmtId="0" fontId="16" fillId="2" borderId="11" xfId="0" applyFont="1" applyFill="1" applyBorder="1" applyAlignment="1">
      <alignment horizontal="left" vertical="center" wrapText="1" readingOrder="1"/>
    </xf>
    <xf numFmtId="0" fontId="17" fillId="2" borderId="4" xfId="0" applyFont="1" applyFill="1" applyBorder="1" applyAlignment="1">
      <alignment horizontal="left" vertical="center" wrapText="1" readingOrder="1"/>
    </xf>
    <xf numFmtId="0" fontId="17" fillId="2" borderId="5" xfId="0" applyFont="1" applyFill="1" applyBorder="1" applyAlignment="1">
      <alignment horizontal="left" vertical="center" wrapText="1" readingOrder="1"/>
    </xf>
    <xf numFmtId="0" fontId="22" fillId="6" borderId="3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9" borderId="3" xfId="0" applyFont="1" applyFill="1" applyBorder="1" applyAlignment="1">
      <alignment horizontal="center" vertical="center" wrapText="1" readingOrder="1"/>
    </xf>
    <xf numFmtId="0" fontId="1" fillId="9" borderId="25" xfId="0" applyFont="1" applyFill="1" applyBorder="1" applyAlignment="1">
      <alignment horizontal="center" vertical="center" wrapText="1" readingOrder="1"/>
    </xf>
    <xf numFmtId="0" fontId="1" fillId="9" borderId="1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22" xfId="0" applyFont="1" applyBorder="1" applyAlignment="1">
      <alignment horizontal="center" vertical="center" wrapText="1" readingOrder="1"/>
    </xf>
    <xf numFmtId="0" fontId="18" fillId="0" borderId="13" xfId="0" applyFont="1" applyBorder="1" applyAlignment="1">
      <alignment horizontal="center" vertical="center" wrapText="1" readingOrder="1"/>
    </xf>
    <xf numFmtId="0" fontId="19" fillId="4" borderId="1" xfId="0" applyFont="1" applyFill="1" applyBorder="1" applyAlignment="1">
      <alignment horizontal="center" vertical="center" wrapText="1" readingOrder="1"/>
    </xf>
    <xf numFmtId="0" fontId="19" fillId="4" borderId="22" xfId="0" applyFont="1" applyFill="1" applyBorder="1" applyAlignment="1">
      <alignment horizontal="center" vertical="center" wrapText="1" readingOrder="1"/>
    </xf>
    <xf numFmtId="0" fontId="19" fillId="4" borderId="19" xfId="0" applyFont="1" applyFill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wrapText="1" readingOrder="1"/>
    </xf>
    <xf numFmtId="0" fontId="7" fillId="0" borderId="20" xfId="0" applyFont="1" applyBorder="1" applyAlignment="1">
      <alignment horizontal="center" wrapText="1" readingOrder="1"/>
    </xf>
    <xf numFmtId="0" fontId="7" fillId="3" borderId="23" xfId="0" applyFont="1" applyFill="1" applyBorder="1" applyAlignment="1">
      <alignment horizontal="center" wrapText="1" readingOrder="1"/>
    </xf>
    <xf numFmtId="0" fontId="7" fillId="3" borderId="15" xfId="0" applyFont="1" applyFill="1" applyBorder="1" applyAlignment="1">
      <alignment horizontal="center" wrapText="1" readingOrder="1"/>
    </xf>
    <xf numFmtId="0" fontId="7" fillId="0" borderId="23" xfId="0" applyFont="1" applyBorder="1" applyAlignment="1">
      <alignment horizontal="center" wrapText="1" readingOrder="1"/>
    </xf>
    <xf numFmtId="0" fontId="7" fillId="0" borderId="15" xfId="0" applyFont="1" applyBorder="1" applyAlignment="1">
      <alignment horizontal="center" wrapText="1" readingOrder="1"/>
    </xf>
    <xf numFmtId="0" fontId="9" fillId="9" borderId="6" xfId="0" applyFont="1" applyFill="1" applyBorder="1" applyAlignment="1">
      <alignment horizontal="center" wrapText="1" readingOrder="1"/>
    </xf>
    <xf numFmtId="0" fontId="9" fillId="9" borderId="24" xfId="0" applyFont="1" applyFill="1" applyBorder="1" applyAlignment="1">
      <alignment horizont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22" xfId="0" applyFont="1" applyFill="1" applyBorder="1" applyAlignment="1">
      <alignment horizontal="center" vertical="center" wrapText="1" readingOrder="1"/>
    </xf>
    <xf numFmtId="0" fontId="9" fillId="0" borderId="13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22" xfId="0" applyFont="1" applyFill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22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17" fillId="2" borderId="3" xfId="0" applyFont="1" applyFill="1" applyBorder="1" applyAlignment="1">
      <alignment horizontal="left" vertical="center" wrapText="1" readingOrder="1"/>
    </xf>
    <xf numFmtId="0" fontId="17" fillId="2" borderId="25" xfId="0" applyFont="1" applyFill="1" applyBorder="1" applyAlignment="1">
      <alignment horizontal="left" vertical="center" wrapText="1" readingOrder="1"/>
    </xf>
    <xf numFmtId="4" fontId="19" fillId="4" borderId="1" xfId="0" applyNumberFormat="1" applyFont="1" applyFill="1" applyBorder="1" applyAlignment="1">
      <alignment horizontal="center" vertical="center" wrapText="1" readingOrder="1"/>
    </xf>
    <xf numFmtId="4" fontId="19" fillId="4" borderId="22" xfId="0" applyNumberFormat="1" applyFont="1" applyFill="1" applyBorder="1" applyAlignment="1">
      <alignment horizontal="center" vertical="center" wrapText="1" readingOrder="1"/>
    </xf>
    <xf numFmtId="4" fontId="19" fillId="4" borderId="19" xfId="0" applyNumberFormat="1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wrapText="1" readingOrder="1"/>
    </xf>
    <xf numFmtId="0" fontId="9" fillId="3" borderId="24" xfId="0" applyFont="1" applyFill="1" applyBorder="1" applyAlignment="1">
      <alignment horizont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8" fillId="3" borderId="12" xfId="0" applyFont="1" applyFill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7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24C4-C559-4E0C-9E71-00AA400E2261}">
  <sheetPr>
    <pageSetUpPr fitToPage="1"/>
  </sheetPr>
  <dimension ref="A1:K16"/>
  <sheetViews>
    <sheetView zoomScaleNormal="100" workbookViewId="0">
      <selection activeCell="E19" sqref="E18:E19"/>
    </sheetView>
  </sheetViews>
  <sheetFormatPr baseColWidth="10" defaultColWidth="9" defaultRowHeight="14.5" x14ac:dyDescent="0.35"/>
  <cols>
    <col min="1" max="1" width="6.54296875" customWidth="1"/>
    <col min="2" max="3" width="15.54296875" customWidth="1"/>
    <col min="4" max="4" width="16.81640625" customWidth="1"/>
    <col min="5" max="5" width="21.81640625" customWidth="1"/>
    <col min="6" max="6" width="16.81640625" customWidth="1"/>
    <col min="7" max="7" width="59.1796875" hidden="1" customWidth="1"/>
    <col min="8" max="8" width="59.81640625" hidden="1" customWidth="1"/>
    <col min="9" max="9" width="16.81640625" customWidth="1"/>
    <col min="10" max="10" width="36.453125" customWidth="1"/>
    <col min="11" max="11" width="73.81640625" customWidth="1"/>
  </cols>
  <sheetData>
    <row r="1" spans="1:11" s="9" customFormat="1" ht="36.65" customHeight="1" x14ac:dyDescent="0.4">
      <c r="A1" s="39"/>
      <c r="B1" s="38"/>
      <c r="C1" s="39" t="s">
        <v>0</v>
      </c>
      <c r="D1" s="38"/>
      <c r="E1" s="38"/>
      <c r="F1" s="38"/>
      <c r="G1" s="38"/>
      <c r="H1" s="38"/>
      <c r="I1" s="38"/>
      <c r="J1" s="38"/>
      <c r="K1" s="38"/>
    </row>
    <row r="2" spans="1:11" ht="30" customHeight="1" x14ac:dyDescent="0.3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ht="18.75" customHeight="1" x14ac:dyDescent="0.35">
      <c r="A3" s="32"/>
      <c r="B3" s="33"/>
      <c r="C3" s="33"/>
      <c r="D3" s="33"/>
      <c r="E3" s="33"/>
      <c r="F3" s="33"/>
      <c r="G3" s="33"/>
      <c r="H3" s="33"/>
      <c r="I3" s="33"/>
      <c r="J3" s="33"/>
      <c r="K3" s="34"/>
    </row>
    <row r="4" spans="1:11" ht="18.75" customHeight="1" x14ac:dyDescent="0.35">
      <c r="A4" s="47"/>
      <c r="B4" s="48"/>
      <c r="C4" s="49"/>
      <c r="D4" s="48"/>
      <c r="E4" s="81" t="s">
        <v>2</v>
      </c>
      <c r="F4" s="82"/>
      <c r="G4" s="82"/>
      <c r="H4" s="82"/>
      <c r="I4" s="83"/>
      <c r="J4" s="49"/>
      <c r="K4" s="50"/>
    </row>
    <row r="5" spans="1:11" ht="66.650000000000006" customHeight="1" x14ac:dyDescent="0.35">
      <c r="A5" s="84"/>
      <c r="B5" s="11" t="s">
        <v>3</v>
      </c>
      <c r="C5" s="35" t="s">
        <v>4</v>
      </c>
      <c r="D5" s="10" t="s">
        <v>5</v>
      </c>
      <c r="E5" s="42" t="s">
        <v>6</v>
      </c>
      <c r="F5" s="86" t="s">
        <v>7</v>
      </c>
      <c r="G5" s="87"/>
      <c r="H5" s="88"/>
      <c r="I5" s="43" t="s">
        <v>8</v>
      </c>
      <c r="J5" s="89"/>
      <c r="K5" s="92" t="s">
        <v>9</v>
      </c>
    </row>
    <row r="6" spans="1:11" ht="43.5" customHeight="1" x14ac:dyDescent="0.35">
      <c r="A6" s="84"/>
      <c r="B6" s="95" t="s">
        <v>10</v>
      </c>
      <c r="C6" s="97" t="s">
        <v>11</v>
      </c>
      <c r="D6" s="99" t="s">
        <v>11</v>
      </c>
      <c r="E6" s="42" t="s">
        <v>12</v>
      </c>
      <c r="F6" s="42" t="s">
        <v>13</v>
      </c>
      <c r="G6" s="42" t="s">
        <v>14</v>
      </c>
      <c r="H6" s="42" t="s">
        <v>15</v>
      </c>
      <c r="I6" s="101" t="s">
        <v>16</v>
      </c>
      <c r="J6" s="90"/>
      <c r="K6" s="93"/>
    </row>
    <row r="7" spans="1:11" ht="67" customHeight="1" x14ac:dyDescent="0.35">
      <c r="A7" s="85"/>
      <c r="B7" s="96"/>
      <c r="C7" s="98"/>
      <c r="D7" s="100"/>
      <c r="E7" s="44" t="s">
        <v>17</v>
      </c>
      <c r="F7" s="44" t="s">
        <v>18</v>
      </c>
      <c r="G7" s="45" t="s">
        <v>18</v>
      </c>
      <c r="H7" s="46" t="s">
        <v>18</v>
      </c>
      <c r="I7" s="102"/>
      <c r="J7" s="91"/>
      <c r="K7" s="94"/>
    </row>
    <row r="8" spans="1:11" ht="26.5" customHeight="1" x14ac:dyDescent="0.35">
      <c r="A8" s="74" t="s">
        <v>19</v>
      </c>
      <c r="B8" s="75" t="s">
        <v>20</v>
      </c>
      <c r="C8" s="76"/>
      <c r="D8" s="76"/>
      <c r="E8" s="76"/>
      <c r="F8" s="76"/>
      <c r="G8" s="76"/>
      <c r="H8" s="76"/>
      <c r="I8" s="76"/>
      <c r="J8" s="77"/>
      <c r="K8" s="78"/>
    </row>
    <row r="9" spans="1:11" ht="17.25" customHeight="1" x14ac:dyDescent="0.35">
      <c r="A9" s="74"/>
      <c r="B9" s="26" t="s">
        <v>21</v>
      </c>
      <c r="C9" s="23"/>
      <c r="D9" s="3"/>
      <c r="E9" s="41" t="s">
        <v>6</v>
      </c>
      <c r="F9" s="41" t="s">
        <v>22</v>
      </c>
      <c r="G9" s="41" t="s">
        <v>23</v>
      </c>
      <c r="H9" s="41" t="s">
        <v>23</v>
      </c>
      <c r="I9" s="41" t="s">
        <v>22</v>
      </c>
      <c r="J9" s="5"/>
      <c r="K9" s="25" t="s">
        <v>22</v>
      </c>
    </row>
    <row r="10" spans="1:11" ht="17.25" customHeight="1" x14ac:dyDescent="0.35">
      <c r="A10" s="74"/>
      <c r="B10" s="26" t="s">
        <v>24</v>
      </c>
      <c r="C10" s="23"/>
      <c r="D10" s="3"/>
      <c r="E10" s="41" t="s">
        <v>6</v>
      </c>
      <c r="F10" s="41" t="s">
        <v>22</v>
      </c>
      <c r="G10" s="41" t="s">
        <v>23</v>
      </c>
      <c r="H10" s="41" t="s">
        <v>23</v>
      </c>
      <c r="I10" s="41" t="s">
        <v>22</v>
      </c>
      <c r="J10" s="5"/>
      <c r="K10" s="25" t="s">
        <v>22</v>
      </c>
    </row>
    <row r="11" spans="1:11" ht="17.25" customHeight="1" x14ac:dyDescent="0.35">
      <c r="A11" s="74"/>
      <c r="B11" s="27" t="s">
        <v>25</v>
      </c>
      <c r="C11" s="24"/>
      <c r="D11" s="2"/>
      <c r="E11" s="41" t="s">
        <v>6</v>
      </c>
      <c r="F11" s="41" t="s">
        <v>22</v>
      </c>
      <c r="G11" s="41" t="s">
        <v>23</v>
      </c>
      <c r="H11" s="41" t="s">
        <v>23</v>
      </c>
      <c r="I11" s="41" t="s">
        <v>22</v>
      </c>
      <c r="J11" s="5"/>
      <c r="K11" s="25" t="s">
        <v>22</v>
      </c>
    </row>
    <row r="12" spans="1:11" ht="18" customHeight="1" x14ac:dyDescent="0.35">
      <c r="A12" s="74"/>
      <c r="B12" s="79" t="s">
        <v>26</v>
      </c>
      <c r="C12" s="80"/>
      <c r="D12" s="80"/>
      <c r="E12" s="80"/>
      <c r="F12" s="80"/>
      <c r="G12" s="80"/>
      <c r="H12" s="80"/>
      <c r="I12" s="80"/>
      <c r="J12" s="36"/>
      <c r="K12" s="37" t="e" cm="1">
        <f t="array" aca="1" ref="K12" ca="1">_xludf.SUM(K9:K11)</f>
        <v>#NAME?</v>
      </c>
    </row>
    <row r="13" spans="1:11" ht="11.5" customHeight="1" x14ac:dyDescent="0.35">
      <c r="A13" s="8"/>
      <c r="B13" s="6"/>
      <c r="C13" s="6"/>
      <c r="D13" s="1"/>
      <c r="E13" s="1"/>
      <c r="F13" s="1"/>
      <c r="G13" s="1"/>
      <c r="H13" s="1"/>
      <c r="I13" s="4"/>
      <c r="J13" s="4"/>
      <c r="K13" s="7"/>
    </row>
    <row r="14" spans="1:11" s="12" customFormat="1" ht="10.5" customHeight="1" x14ac:dyDescent="0.35">
      <c r="A14" s="14" t="s">
        <v>27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1" s="13" customFormat="1" ht="10.5" customHeight="1" x14ac:dyDescent="0.35">
      <c r="A15" s="17" t="s">
        <v>28</v>
      </c>
      <c r="B15" s="18"/>
      <c r="C15" s="18"/>
      <c r="D15" s="18"/>
      <c r="E15" s="18"/>
      <c r="F15" s="18"/>
      <c r="G15" s="18"/>
      <c r="H15" s="18"/>
      <c r="I15" s="18"/>
      <c r="J15" s="18"/>
      <c r="K15" s="19"/>
    </row>
    <row r="16" spans="1:11" s="13" customFormat="1" ht="10.5" customHeight="1" x14ac:dyDescent="0.35">
      <c r="A16" s="20" t="s">
        <v>29</v>
      </c>
      <c r="B16" s="21"/>
      <c r="C16" s="21"/>
      <c r="D16" s="21"/>
      <c r="E16" s="21"/>
      <c r="F16" s="21"/>
      <c r="G16" s="21"/>
      <c r="H16" s="21"/>
      <c r="I16" s="21"/>
      <c r="J16" s="21"/>
      <c r="K16" s="22"/>
    </row>
  </sheetData>
  <mergeCells count="12">
    <mergeCell ref="A8:A12"/>
    <mergeCell ref="B8:K8"/>
    <mergeCell ref="B12:I12"/>
    <mergeCell ref="E4:I4"/>
    <mergeCell ref="A5:A7"/>
    <mergeCell ref="F5:H5"/>
    <mergeCell ref="J5:J7"/>
    <mergeCell ref="K5:K7"/>
    <mergeCell ref="B6:B7"/>
    <mergeCell ref="C6:C7"/>
    <mergeCell ref="D6:D7"/>
    <mergeCell ref="I6:I7"/>
  </mergeCells>
  <pageMargins left="0.39370078740157483" right="0.27559055118110237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topLeftCell="A43" zoomScaleNormal="100" workbookViewId="0">
      <selection activeCell="C60" sqref="C60"/>
    </sheetView>
  </sheetViews>
  <sheetFormatPr baseColWidth="10" defaultColWidth="9" defaultRowHeight="14.5" x14ac:dyDescent="0.35"/>
  <cols>
    <col min="1" max="1" width="26.54296875" customWidth="1"/>
    <col min="2" max="2" width="15.54296875" customWidth="1"/>
    <col min="3" max="3" width="4.54296875" customWidth="1"/>
    <col min="4" max="4" width="16.81640625" customWidth="1"/>
    <col min="5" max="5" width="21.81640625" customWidth="1"/>
    <col min="6" max="6" width="52.54296875" customWidth="1"/>
    <col min="7" max="7" width="59.81640625" customWidth="1"/>
    <col min="8" max="8" width="16.81640625" customWidth="1"/>
    <col min="9" max="9" width="3.81640625" customWidth="1"/>
    <col min="10" max="10" width="43.1796875" style="73" customWidth="1"/>
  </cols>
  <sheetData>
    <row r="1" spans="1:10" s="9" customFormat="1" ht="36.65" customHeight="1" x14ac:dyDescent="0.4">
      <c r="A1" s="38"/>
      <c r="B1" s="39" t="s">
        <v>30</v>
      </c>
      <c r="C1" s="38"/>
      <c r="D1" s="38"/>
      <c r="E1" s="38"/>
      <c r="F1" s="38"/>
      <c r="G1" s="38"/>
      <c r="H1" s="38"/>
      <c r="I1" s="38"/>
      <c r="J1" s="62"/>
    </row>
    <row r="2" spans="1:10" ht="30" customHeight="1" x14ac:dyDescent="0.35">
      <c r="A2" s="29" t="s">
        <v>114</v>
      </c>
      <c r="B2" s="30"/>
      <c r="C2" s="30"/>
      <c r="D2" s="30"/>
      <c r="E2" s="30"/>
      <c r="F2" s="30"/>
      <c r="G2" s="30"/>
      <c r="H2" s="30"/>
      <c r="I2" s="30"/>
      <c r="J2" s="63"/>
    </row>
    <row r="3" spans="1:10" ht="18.75" customHeight="1" x14ac:dyDescent="0.35">
      <c r="A3" s="33"/>
      <c r="B3" s="33"/>
      <c r="C3" s="33"/>
      <c r="D3" s="33"/>
      <c r="E3" s="33"/>
      <c r="F3" s="33"/>
      <c r="G3" s="33"/>
      <c r="H3" s="33"/>
      <c r="I3" s="33"/>
      <c r="J3" s="64"/>
    </row>
    <row r="4" spans="1:10" ht="66.650000000000006" customHeight="1" x14ac:dyDescent="0.35">
      <c r="A4" s="11" t="s">
        <v>31</v>
      </c>
      <c r="B4" s="35" t="s">
        <v>32</v>
      </c>
      <c r="C4" s="122" t="s">
        <v>33</v>
      </c>
      <c r="D4" s="35" t="s">
        <v>34</v>
      </c>
      <c r="E4" s="28" t="s">
        <v>35</v>
      </c>
      <c r="F4" s="120" t="s">
        <v>36</v>
      </c>
      <c r="G4" s="121"/>
      <c r="H4" s="59" t="s">
        <v>37</v>
      </c>
      <c r="I4" s="89"/>
      <c r="J4" s="115" t="s">
        <v>38</v>
      </c>
    </row>
    <row r="5" spans="1:10" ht="43.5" customHeight="1" x14ac:dyDescent="0.35">
      <c r="A5" s="95" t="s">
        <v>39</v>
      </c>
      <c r="B5" s="97"/>
      <c r="C5" s="123"/>
      <c r="D5" s="97"/>
      <c r="E5" s="28" t="s">
        <v>40</v>
      </c>
      <c r="F5" s="28" t="s">
        <v>41</v>
      </c>
      <c r="G5" s="28" t="s">
        <v>42</v>
      </c>
      <c r="H5" s="118" t="s">
        <v>43</v>
      </c>
      <c r="I5" s="90"/>
      <c r="J5" s="116"/>
    </row>
    <row r="6" spans="1:10" ht="44.25" customHeight="1" x14ac:dyDescent="0.35">
      <c r="A6" s="96"/>
      <c r="B6" s="98"/>
      <c r="C6" s="124"/>
      <c r="D6" s="98"/>
      <c r="E6" s="58" t="s">
        <v>44</v>
      </c>
      <c r="F6" s="57" t="s">
        <v>45</v>
      </c>
      <c r="G6" s="40" t="s">
        <v>46</v>
      </c>
      <c r="H6" s="119"/>
      <c r="I6" s="91"/>
      <c r="J6" s="117"/>
    </row>
    <row r="7" spans="1:10" ht="26.5" customHeight="1" x14ac:dyDescent="0.35">
      <c r="A7" s="112" t="s">
        <v>47</v>
      </c>
      <c r="B7" s="76"/>
      <c r="C7" s="76"/>
      <c r="D7" s="76"/>
      <c r="E7" s="76"/>
      <c r="F7" s="76"/>
      <c r="G7" s="76"/>
      <c r="H7" s="76"/>
      <c r="I7" s="77"/>
      <c r="J7" s="78"/>
    </row>
    <row r="8" spans="1:10" ht="34.5" x14ac:dyDescent="0.35">
      <c r="A8" s="106" t="s">
        <v>97</v>
      </c>
      <c r="B8" s="106" t="s">
        <v>56</v>
      </c>
      <c r="C8" s="109"/>
      <c r="D8" s="23" t="s">
        <v>57</v>
      </c>
      <c r="E8" s="55" t="s">
        <v>52</v>
      </c>
      <c r="F8" s="53" t="s">
        <v>82</v>
      </c>
      <c r="G8" s="53" t="s">
        <v>48</v>
      </c>
      <c r="H8" s="25" t="s">
        <v>82</v>
      </c>
      <c r="I8" s="5"/>
      <c r="J8" s="65">
        <v>5000</v>
      </c>
    </row>
    <row r="9" spans="1:10" ht="34.5" x14ac:dyDescent="0.35">
      <c r="A9" s="107"/>
      <c r="B9" s="107"/>
      <c r="C9" s="110"/>
      <c r="D9" s="23" t="s">
        <v>58</v>
      </c>
      <c r="E9" s="55" t="s">
        <v>52</v>
      </c>
      <c r="F9" s="53" t="s">
        <v>82</v>
      </c>
      <c r="G9" s="53" t="s">
        <v>48</v>
      </c>
      <c r="H9" s="25" t="s">
        <v>82</v>
      </c>
      <c r="I9" s="5"/>
      <c r="J9" s="65">
        <v>5000</v>
      </c>
    </row>
    <row r="10" spans="1:10" ht="17.25" customHeight="1" x14ac:dyDescent="0.35">
      <c r="A10" s="107"/>
      <c r="B10" s="107"/>
      <c r="C10" s="110"/>
      <c r="D10" s="23"/>
      <c r="E10" s="55"/>
      <c r="F10" s="53"/>
      <c r="G10" s="53"/>
      <c r="H10" s="25"/>
      <c r="I10" s="5"/>
      <c r="J10" s="65"/>
    </row>
    <row r="11" spans="1:10" ht="17.25" customHeight="1" x14ac:dyDescent="0.35">
      <c r="A11" s="108"/>
      <c r="B11" s="108"/>
      <c r="C11" s="111"/>
      <c r="D11" s="51"/>
      <c r="E11" s="25"/>
      <c r="F11" s="52"/>
      <c r="G11" s="52"/>
      <c r="H11" s="52"/>
      <c r="I11" s="5"/>
      <c r="J11" s="66">
        <v>10000</v>
      </c>
    </row>
    <row r="12" spans="1:10" ht="24" x14ac:dyDescent="0.35">
      <c r="A12" s="106" t="s">
        <v>59</v>
      </c>
      <c r="B12" s="106" t="s">
        <v>56</v>
      </c>
      <c r="C12" s="109"/>
      <c r="D12" s="23" t="s">
        <v>60</v>
      </c>
      <c r="E12" s="55" t="s">
        <v>52</v>
      </c>
      <c r="F12" s="53" t="s">
        <v>82</v>
      </c>
      <c r="G12" s="53" t="s">
        <v>48</v>
      </c>
      <c r="H12" s="25">
        <v>5000</v>
      </c>
      <c r="I12" s="5"/>
      <c r="J12" s="65">
        <v>5000</v>
      </c>
    </row>
    <row r="13" spans="1:10" ht="17.25" customHeight="1" x14ac:dyDescent="0.35">
      <c r="A13" s="107"/>
      <c r="B13" s="107"/>
      <c r="C13" s="110"/>
      <c r="D13" s="23"/>
      <c r="E13" s="55"/>
      <c r="F13" s="53"/>
      <c r="G13" s="53"/>
      <c r="H13" s="25"/>
      <c r="I13" s="5"/>
      <c r="J13" s="65"/>
    </row>
    <row r="14" spans="1:10" ht="17.25" customHeight="1" x14ac:dyDescent="0.35">
      <c r="A14" s="107"/>
      <c r="B14" s="107"/>
      <c r="C14" s="110"/>
      <c r="D14" s="23"/>
      <c r="E14" s="55"/>
      <c r="F14" s="53"/>
      <c r="G14" s="53"/>
      <c r="H14" s="25"/>
      <c r="I14" s="5"/>
      <c r="J14" s="65"/>
    </row>
    <row r="15" spans="1:10" ht="17.25" customHeight="1" x14ac:dyDescent="0.35">
      <c r="A15" s="108"/>
      <c r="B15" s="108"/>
      <c r="C15" s="111"/>
      <c r="D15" s="51"/>
      <c r="E15" s="25"/>
      <c r="F15" s="52"/>
      <c r="G15" s="52"/>
      <c r="H15" s="52"/>
      <c r="I15" s="5"/>
      <c r="J15" s="66">
        <v>5000</v>
      </c>
    </row>
    <row r="16" spans="1:10" ht="24" x14ac:dyDescent="0.35">
      <c r="A16" s="106" t="s">
        <v>63</v>
      </c>
      <c r="B16" s="106" t="s">
        <v>56</v>
      </c>
      <c r="C16" s="109"/>
      <c r="D16" s="23" t="s">
        <v>61</v>
      </c>
      <c r="E16" s="55" t="s">
        <v>52</v>
      </c>
      <c r="F16" s="53" t="s">
        <v>83</v>
      </c>
      <c r="G16" s="53" t="s">
        <v>48</v>
      </c>
      <c r="H16" s="25" t="s">
        <v>83</v>
      </c>
      <c r="I16" s="5"/>
      <c r="J16" s="65">
        <v>10000</v>
      </c>
    </row>
    <row r="17" spans="1:10" ht="24" x14ac:dyDescent="0.35">
      <c r="A17" s="107"/>
      <c r="B17" s="107"/>
      <c r="C17" s="110"/>
      <c r="D17" s="23" t="s">
        <v>62</v>
      </c>
      <c r="E17" s="55" t="s">
        <v>52</v>
      </c>
      <c r="F17" s="53" t="s">
        <v>84</v>
      </c>
      <c r="G17" s="53" t="s">
        <v>48</v>
      </c>
      <c r="H17" s="25" t="s">
        <v>84</v>
      </c>
      <c r="I17" s="5"/>
      <c r="J17" s="65">
        <v>15900</v>
      </c>
    </row>
    <row r="18" spans="1:10" ht="34.5" x14ac:dyDescent="0.35">
      <c r="A18" s="107"/>
      <c r="B18" s="107"/>
      <c r="C18" s="110"/>
      <c r="D18" s="23" t="s">
        <v>64</v>
      </c>
      <c r="E18" s="55" t="s">
        <v>52</v>
      </c>
      <c r="F18" s="53" t="s">
        <v>81</v>
      </c>
      <c r="G18" s="53" t="s">
        <v>48</v>
      </c>
      <c r="H18" s="25" t="s">
        <v>81</v>
      </c>
      <c r="I18" s="5"/>
      <c r="J18" s="65">
        <v>18100</v>
      </c>
    </row>
    <row r="19" spans="1:10" ht="34.5" x14ac:dyDescent="0.35">
      <c r="A19" s="107"/>
      <c r="B19" s="107"/>
      <c r="C19" s="110"/>
      <c r="D19" s="23" t="s">
        <v>64</v>
      </c>
      <c r="E19" s="55" t="s">
        <v>52</v>
      </c>
      <c r="F19" s="53" t="s">
        <v>85</v>
      </c>
      <c r="G19" s="53" t="s">
        <v>48</v>
      </c>
      <c r="H19" s="25" t="s">
        <v>85</v>
      </c>
      <c r="I19" s="5"/>
      <c r="J19" s="65">
        <v>31000</v>
      </c>
    </row>
    <row r="20" spans="1:10" x14ac:dyDescent="0.35">
      <c r="A20" s="108"/>
      <c r="B20" s="108"/>
      <c r="C20" s="111"/>
      <c r="D20" s="53"/>
      <c r="E20" s="53"/>
      <c r="F20" s="53"/>
      <c r="G20" s="53"/>
      <c r="H20" s="53"/>
      <c r="I20" s="5"/>
      <c r="J20" s="66">
        <v>75000</v>
      </c>
    </row>
    <row r="21" spans="1:10" ht="24" x14ac:dyDescent="0.35">
      <c r="A21" s="106" t="s">
        <v>65</v>
      </c>
      <c r="B21" s="106" t="s">
        <v>56</v>
      </c>
      <c r="C21" s="109"/>
      <c r="D21" s="23" t="s">
        <v>66</v>
      </c>
      <c r="E21" s="55" t="s">
        <v>52</v>
      </c>
      <c r="F21" s="53" t="s">
        <v>86</v>
      </c>
      <c r="G21" s="53" t="s">
        <v>48</v>
      </c>
      <c r="H21" s="25" t="s">
        <v>86</v>
      </c>
      <c r="I21" s="5"/>
      <c r="J21" s="65">
        <v>23300</v>
      </c>
    </row>
    <row r="22" spans="1:10" ht="24" x14ac:dyDescent="0.35">
      <c r="A22" s="107"/>
      <c r="B22" s="107"/>
      <c r="C22" s="110"/>
      <c r="D22" s="23" t="s">
        <v>104</v>
      </c>
      <c r="E22" s="55" t="s">
        <v>52</v>
      </c>
      <c r="F22" s="53" t="s">
        <v>83</v>
      </c>
      <c r="G22" s="53" t="s">
        <v>48</v>
      </c>
      <c r="H22" s="25" t="s">
        <v>83</v>
      </c>
      <c r="I22" s="5"/>
      <c r="J22" s="65" t="s">
        <v>83</v>
      </c>
    </row>
    <row r="23" spans="1:10" ht="17.25" customHeight="1" x14ac:dyDescent="0.35">
      <c r="A23" s="107"/>
      <c r="B23" s="107"/>
      <c r="C23" s="110"/>
      <c r="D23" s="23"/>
      <c r="E23" s="55"/>
      <c r="F23" s="53"/>
      <c r="G23" s="53"/>
      <c r="H23" s="25"/>
      <c r="I23" s="5"/>
      <c r="J23" s="65"/>
    </row>
    <row r="24" spans="1:10" ht="17.25" customHeight="1" x14ac:dyDescent="0.35">
      <c r="A24" s="108"/>
      <c r="B24" s="108"/>
      <c r="C24" s="111"/>
      <c r="D24" s="51"/>
      <c r="E24" s="25"/>
      <c r="F24" s="52"/>
      <c r="G24" s="52"/>
      <c r="H24" s="52"/>
      <c r="I24" s="5"/>
      <c r="J24" s="66">
        <v>33300</v>
      </c>
    </row>
    <row r="25" spans="1:10" ht="34.5" customHeight="1" x14ac:dyDescent="0.35">
      <c r="A25" s="106" t="s">
        <v>113</v>
      </c>
      <c r="B25" s="106" t="s">
        <v>56</v>
      </c>
      <c r="C25" s="109"/>
      <c r="D25" s="23" t="s">
        <v>68</v>
      </c>
      <c r="E25" s="55" t="s">
        <v>52</v>
      </c>
      <c r="F25" s="53" t="s">
        <v>98</v>
      </c>
      <c r="G25" s="53" t="s">
        <v>48</v>
      </c>
      <c r="H25" s="25" t="s">
        <v>98</v>
      </c>
      <c r="I25" s="5"/>
      <c r="J25" s="65">
        <v>12312</v>
      </c>
    </row>
    <row r="26" spans="1:10" ht="24" x14ac:dyDescent="0.35">
      <c r="A26" s="107"/>
      <c r="B26" s="107"/>
      <c r="C26" s="110"/>
      <c r="D26" s="23" t="s">
        <v>67</v>
      </c>
      <c r="E26" s="55" t="s">
        <v>52</v>
      </c>
      <c r="F26" s="53" t="s">
        <v>87</v>
      </c>
      <c r="G26" s="53" t="s">
        <v>48</v>
      </c>
      <c r="H26" s="25" t="s">
        <v>87</v>
      </c>
      <c r="I26" s="5"/>
      <c r="J26" s="65">
        <v>3000</v>
      </c>
    </row>
    <row r="27" spans="1:10" ht="24" x14ac:dyDescent="0.35">
      <c r="A27" s="107"/>
      <c r="B27" s="107"/>
      <c r="C27" s="110"/>
      <c r="D27" s="23" t="s">
        <v>109</v>
      </c>
      <c r="E27" s="55" t="s">
        <v>52</v>
      </c>
      <c r="F27" s="53" t="s">
        <v>110</v>
      </c>
      <c r="G27" s="53" t="s">
        <v>48</v>
      </c>
      <c r="H27" s="25" t="s">
        <v>110</v>
      </c>
      <c r="I27" s="5"/>
      <c r="J27" s="65" t="s">
        <v>110</v>
      </c>
    </row>
    <row r="28" spans="1:10" ht="24" x14ac:dyDescent="0.35">
      <c r="A28" s="107"/>
      <c r="B28" s="107"/>
      <c r="C28" s="110"/>
      <c r="D28" s="23" t="s">
        <v>107</v>
      </c>
      <c r="E28" s="55" t="s">
        <v>52</v>
      </c>
      <c r="F28" s="53" t="s">
        <v>108</v>
      </c>
      <c r="G28" s="53" t="s">
        <v>48</v>
      </c>
      <c r="H28" s="25" t="s">
        <v>108</v>
      </c>
      <c r="I28" s="5"/>
      <c r="J28" s="65" t="s">
        <v>108</v>
      </c>
    </row>
    <row r="29" spans="1:10" ht="17.25" customHeight="1" x14ac:dyDescent="0.35">
      <c r="A29" s="108"/>
      <c r="B29" s="108"/>
      <c r="C29" s="111"/>
      <c r="D29" s="51"/>
      <c r="E29" s="25"/>
      <c r="F29" s="52"/>
      <c r="G29" s="52"/>
      <c r="H29" s="52"/>
      <c r="I29" s="5"/>
      <c r="J29" s="66">
        <v>40112</v>
      </c>
    </row>
    <row r="30" spans="1:10" ht="23" x14ac:dyDescent="0.35">
      <c r="A30" s="106" t="s">
        <v>73</v>
      </c>
      <c r="B30" s="106" t="s">
        <v>56</v>
      </c>
      <c r="C30" s="109"/>
      <c r="D30" s="23" t="s">
        <v>69</v>
      </c>
      <c r="E30" s="55" t="s">
        <v>53</v>
      </c>
      <c r="F30" s="53" t="s">
        <v>88</v>
      </c>
      <c r="G30" s="53" t="s">
        <v>48</v>
      </c>
      <c r="H30" s="25" t="s">
        <v>88</v>
      </c>
      <c r="I30" s="5"/>
      <c r="J30" s="65">
        <v>1900</v>
      </c>
    </row>
    <row r="31" spans="1:10" ht="17.25" customHeight="1" x14ac:dyDescent="0.35">
      <c r="A31" s="107"/>
      <c r="B31" s="107"/>
      <c r="C31" s="110"/>
      <c r="D31" s="23" t="s">
        <v>70</v>
      </c>
      <c r="E31" s="55" t="s">
        <v>53</v>
      </c>
      <c r="F31" s="53" t="s">
        <v>89</v>
      </c>
      <c r="G31" s="53" t="s">
        <v>48</v>
      </c>
      <c r="H31" s="25" t="s">
        <v>89</v>
      </c>
      <c r="I31" s="5"/>
      <c r="J31" s="65">
        <v>1200</v>
      </c>
    </row>
    <row r="32" spans="1:10" ht="17.25" customHeight="1" x14ac:dyDescent="0.35">
      <c r="A32" s="107"/>
      <c r="B32" s="107"/>
      <c r="C32" s="110"/>
      <c r="D32" s="23" t="s">
        <v>93</v>
      </c>
      <c r="E32" s="55" t="s">
        <v>53</v>
      </c>
      <c r="F32" s="53">
        <v>811.8</v>
      </c>
      <c r="G32" s="53" t="s">
        <v>48</v>
      </c>
      <c r="H32" s="25">
        <v>811.8</v>
      </c>
      <c r="I32" s="5"/>
      <c r="J32" s="65">
        <v>811.8</v>
      </c>
    </row>
    <row r="33" spans="1:10" ht="17.25" customHeight="1" x14ac:dyDescent="0.35">
      <c r="A33" s="108"/>
      <c r="B33" s="108"/>
      <c r="C33" s="111"/>
      <c r="D33" s="51"/>
      <c r="E33" s="25"/>
      <c r="F33" s="52"/>
      <c r="G33" s="52"/>
      <c r="H33" s="52"/>
      <c r="I33" s="5"/>
      <c r="J33" s="66">
        <v>3911.8</v>
      </c>
    </row>
    <row r="34" spans="1:10" ht="34.5" x14ac:dyDescent="0.35">
      <c r="A34" s="106" t="s">
        <v>71</v>
      </c>
      <c r="B34" s="106" t="s">
        <v>56</v>
      </c>
      <c r="C34" s="109"/>
      <c r="D34" s="23" t="s">
        <v>99</v>
      </c>
      <c r="E34" s="55" t="s">
        <v>52</v>
      </c>
      <c r="F34" s="53" t="s">
        <v>79</v>
      </c>
      <c r="G34" s="53" t="s">
        <v>48</v>
      </c>
      <c r="H34" s="25" t="s">
        <v>79</v>
      </c>
      <c r="I34" s="5"/>
      <c r="J34" s="65">
        <v>25000</v>
      </c>
    </row>
    <row r="35" spans="1:10" ht="17.25" customHeight="1" x14ac:dyDescent="0.35">
      <c r="A35" s="107"/>
      <c r="B35" s="107"/>
      <c r="C35" s="110"/>
      <c r="D35" s="23"/>
      <c r="E35" s="55"/>
      <c r="F35" s="53"/>
      <c r="G35" s="53"/>
      <c r="H35" s="25"/>
      <c r="I35" s="5"/>
      <c r="J35" s="65"/>
    </row>
    <row r="36" spans="1:10" ht="17.25" customHeight="1" x14ac:dyDescent="0.35">
      <c r="A36" s="107"/>
      <c r="B36" s="107"/>
      <c r="C36" s="110"/>
      <c r="D36" s="23"/>
      <c r="E36" s="55"/>
      <c r="F36" s="53"/>
      <c r="G36" s="53"/>
      <c r="H36" s="25"/>
      <c r="I36" s="5"/>
      <c r="J36" s="65"/>
    </row>
    <row r="37" spans="1:10" ht="17.25" customHeight="1" x14ac:dyDescent="0.35">
      <c r="A37" s="108"/>
      <c r="B37" s="108"/>
      <c r="C37" s="111"/>
      <c r="D37" s="51"/>
      <c r="E37" s="25"/>
      <c r="F37" s="52"/>
      <c r="G37" s="52"/>
      <c r="H37" s="52"/>
      <c r="I37" s="5"/>
      <c r="J37" s="66">
        <v>25000</v>
      </c>
    </row>
    <row r="38" spans="1:10" ht="23" customHeight="1" x14ac:dyDescent="0.35">
      <c r="A38" s="106" t="s">
        <v>111</v>
      </c>
      <c r="B38" s="106" t="s">
        <v>56</v>
      </c>
      <c r="C38" s="103"/>
      <c r="D38" s="23" t="s">
        <v>72</v>
      </c>
      <c r="E38" s="23" t="s">
        <v>52</v>
      </c>
      <c r="F38" s="53" t="s">
        <v>80</v>
      </c>
      <c r="G38" s="23" t="s">
        <v>48</v>
      </c>
      <c r="H38" s="25" t="s">
        <v>80</v>
      </c>
      <c r="I38" s="25"/>
      <c r="J38" s="25">
        <v>25210</v>
      </c>
    </row>
    <row r="39" spans="1:10" ht="23" x14ac:dyDescent="0.35">
      <c r="A39" s="107"/>
      <c r="B39" s="107"/>
      <c r="C39" s="104"/>
      <c r="D39" s="23" t="s">
        <v>105</v>
      </c>
      <c r="E39" s="23" t="s">
        <v>52</v>
      </c>
      <c r="F39" s="53" t="s">
        <v>106</v>
      </c>
      <c r="G39" s="23" t="s">
        <v>48</v>
      </c>
      <c r="H39" s="25" t="s">
        <v>106</v>
      </c>
      <c r="I39" s="25"/>
      <c r="J39" s="25" t="s">
        <v>106</v>
      </c>
    </row>
    <row r="40" spans="1:10" ht="17.25" customHeight="1" x14ac:dyDescent="0.35">
      <c r="A40" s="107"/>
      <c r="B40" s="107"/>
      <c r="C40" s="104"/>
      <c r="D40" s="51"/>
      <c r="E40" s="51"/>
      <c r="F40" s="51"/>
      <c r="G40" s="51"/>
      <c r="H40" s="51"/>
      <c r="I40" s="5"/>
      <c r="J40" s="51"/>
    </row>
    <row r="41" spans="1:10" ht="17.25" customHeight="1" x14ac:dyDescent="0.35">
      <c r="A41" s="108"/>
      <c r="B41" s="108"/>
      <c r="C41" s="105"/>
      <c r="D41" s="51"/>
      <c r="E41" s="51"/>
      <c r="F41" s="51"/>
      <c r="G41" s="51"/>
      <c r="H41" s="51"/>
      <c r="I41" s="5"/>
      <c r="J41" s="66">
        <v>26610.1</v>
      </c>
    </row>
    <row r="42" spans="1:10" ht="46" x14ac:dyDescent="0.35">
      <c r="A42" s="106" t="s">
        <v>74</v>
      </c>
      <c r="B42" s="106" t="s">
        <v>56</v>
      </c>
      <c r="C42" s="109"/>
      <c r="D42" s="23" t="s">
        <v>77</v>
      </c>
      <c r="E42" s="55" t="s">
        <v>53</v>
      </c>
      <c r="F42" s="53">
        <v>608</v>
      </c>
      <c r="G42" s="53" t="s">
        <v>48</v>
      </c>
      <c r="H42" s="25">
        <v>608</v>
      </c>
      <c r="I42" s="5"/>
      <c r="J42" s="65">
        <v>608</v>
      </c>
    </row>
    <row r="43" spans="1:10" ht="17.25" customHeight="1" x14ac:dyDescent="0.35">
      <c r="A43" s="107"/>
      <c r="B43" s="107"/>
      <c r="C43" s="110"/>
      <c r="D43" s="23"/>
      <c r="E43" s="55"/>
      <c r="F43" s="53"/>
      <c r="G43" s="53"/>
      <c r="H43" s="25"/>
      <c r="I43" s="5"/>
      <c r="J43" s="65"/>
    </row>
    <row r="44" spans="1:10" ht="17.25" customHeight="1" x14ac:dyDescent="0.35">
      <c r="A44" s="107"/>
      <c r="B44" s="107"/>
      <c r="C44" s="110"/>
      <c r="D44" s="23"/>
      <c r="E44" s="55"/>
      <c r="F44" s="53"/>
      <c r="G44" s="53"/>
      <c r="H44" s="25"/>
      <c r="I44" s="5"/>
      <c r="J44" s="65"/>
    </row>
    <row r="45" spans="1:10" ht="17.25" customHeight="1" x14ac:dyDescent="0.35">
      <c r="A45" s="108"/>
      <c r="B45" s="108"/>
      <c r="C45" s="111"/>
      <c r="D45" s="51"/>
      <c r="E45" s="25"/>
      <c r="F45" s="52"/>
      <c r="G45" s="52"/>
      <c r="H45" s="52"/>
      <c r="I45" s="5"/>
      <c r="J45" s="66">
        <v>608</v>
      </c>
    </row>
    <row r="46" spans="1:10" ht="24" x14ac:dyDescent="0.35">
      <c r="A46" s="106" t="s">
        <v>75</v>
      </c>
      <c r="B46" s="106" t="s">
        <v>56</v>
      </c>
      <c r="C46" s="109"/>
      <c r="D46" s="23" t="s">
        <v>78</v>
      </c>
      <c r="E46" s="55" t="s">
        <v>52</v>
      </c>
      <c r="F46" s="25" t="s">
        <v>101</v>
      </c>
      <c r="G46" s="53" t="s">
        <v>48</v>
      </c>
      <c r="H46" s="25" t="s">
        <v>101</v>
      </c>
      <c r="I46" s="5"/>
      <c r="J46" s="65">
        <v>33000</v>
      </c>
    </row>
    <row r="47" spans="1:10" ht="17.25" customHeight="1" x14ac:dyDescent="0.35">
      <c r="A47" s="107"/>
      <c r="B47" s="107"/>
      <c r="C47" s="110"/>
      <c r="D47" s="23"/>
      <c r="E47" s="55"/>
      <c r="F47" s="52"/>
      <c r="G47" s="53"/>
      <c r="H47" s="25"/>
      <c r="I47" s="5"/>
      <c r="J47" s="65"/>
    </row>
    <row r="48" spans="1:10" ht="17.25" customHeight="1" x14ac:dyDescent="0.35">
      <c r="A48" s="107"/>
      <c r="B48" s="107"/>
      <c r="C48" s="110"/>
      <c r="D48" s="23"/>
      <c r="E48" s="55"/>
      <c r="F48" s="53"/>
      <c r="G48" s="53"/>
      <c r="H48" s="25"/>
      <c r="I48" s="5"/>
      <c r="J48" s="65"/>
    </row>
    <row r="49" spans="1:10" ht="17.25" customHeight="1" x14ac:dyDescent="0.35">
      <c r="A49" s="108"/>
      <c r="B49" s="108"/>
      <c r="C49" s="111"/>
      <c r="D49" s="51"/>
      <c r="E49" s="25"/>
      <c r="F49" s="52"/>
      <c r="G49" s="52"/>
      <c r="H49" s="52"/>
      <c r="I49" s="5"/>
      <c r="J49" s="66">
        <v>33000</v>
      </c>
    </row>
    <row r="50" spans="1:10" s="61" customFormat="1" ht="46" x14ac:dyDescent="0.35">
      <c r="A50" s="106" t="s">
        <v>112</v>
      </c>
      <c r="B50" s="106" t="s">
        <v>56</v>
      </c>
      <c r="C50" s="103"/>
      <c r="D50" s="23" t="s">
        <v>94</v>
      </c>
      <c r="E50" s="23" t="s">
        <v>52</v>
      </c>
      <c r="F50" s="25" t="s">
        <v>95</v>
      </c>
      <c r="G50" s="23" t="s">
        <v>48</v>
      </c>
      <c r="H50" s="25" t="s">
        <v>96</v>
      </c>
      <c r="I50" s="60"/>
      <c r="J50" s="65">
        <v>42500</v>
      </c>
    </row>
    <row r="51" spans="1:10" s="61" customFormat="1" ht="17.25" customHeight="1" x14ac:dyDescent="0.35">
      <c r="A51" s="107"/>
      <c r="B51" s="107"/>
      <c r="C51" s="104"/>
      <c r="D51" s="51"/>
      <c r="E51" s="51"/>
      <c r="F51" s="51"/>
      <c r="G51" s="51"/>
      <c r="H51" s="52"/>
      <c r="I51" s="60"/>
      <c r="J51" s="65"/>
    </row>
    <row r="52" spans="1:10" s="61" customFormat="1" ht="17.25" customHeight="1" x14ac:dyDescent="0.35">
      <c r="A52" s="107"/>
      <c r="B52" s="107"/>
      <c r="C52" s="104"/>
      <c r="D52" s="51"/>
      <c r="E52" s="51"/>
      <c r="F52" s="51"/>
      <c r="G52" s="51"/>
      <c r="H52" s="52"/>
      <c r="I52" s="60"/>
      <c r="J52" s="65"/>
    </row>
    <row r="53" spans="1:10" s="61" customFormat="1" ht="17.25" customHeight="1" x14ac:dyDescent="0.35">
      <c r="A53" s="108"/>
      <c r="B53" s="108"/>
      <c r="C53" s="105"/>
      <c r="D53" s="51"/>
      <c r="E53" s="51"/>
      <c r="F53" s="51"/>
      <c r="G53" s="51"/>
      <c r="H53" s="52"/>
      <c r="I53" s="60"/>
      <c r="J53" s="66">
        <v>42500</v>
      </c>
    </row>
    <row r="54" spans="1:10" x14ac:dyDescent="0.35">
      <c r="A54" s="106" t="s">
        <v>76</v>
      </c>
      <c r="B54" s="106" t="s">
        <v>56</v>
      </c>
      <c r="C54" s="109"/>
      <c r="D54" s="23" t="s">
        <v>90</v>
      </c>
      <c r="E54" s="55" t="s">
        <v>53</v>
      </c>
      <c r="F54" s="53" t="s">
        <v>103</v>
      </c>
      <c r="G54" s="53" t="s">
        <v>48</v>
      </c>
      <c r="H54" s="25" t="s">
        <v>103</v>
      </c>
      <c r="I54" s="5"/>
      <c r="J54" s="65">
        <v>1804</v>
      </c>
    </row>
    <row r="55" spans="1:10" ht="24" x14ac:dyDescent="0.35">
      <c r="A55" s="107"/>
      <c r="B55" s="107"/>
      <c r="C55" s="110"/>
      <c r="D55" s="23" t="s">
        <v>91</v>
      </c>
      <c r="E55" s="55" t="s">
        <v>52</v>
      </c>
      <c r="F55" s="53" t="s">
        <v>92</v>
      </c>
      <c r="G55" s="53" t="s">
        <v>48</v>
      </c>
      <c r="H55" s="25" t="s">
        <v>92</v>
      </c>
      <c r="I55" s="5"/>
      <c r="J55" s="65">
        <v>125000</v>
      </c>
    </row>
    <row r="56" spans="1:10" ht="24" x14ac:dyDescent="0.35">
      <c r="A56" s="107"/>
      <c r="B56" s="107"/>
      <c r="C56" s="110"/>
      <c r="D56" s="23" t="s">
        <v>91</v>
      </c>
      <c r="E56" s="55" t="s">
        <v>52</v>
      </c>
      <c r="F56" s="53" t="s">
        <v>92</v>
      </c>
      <c r="G56" s="53" t="s">
        <v>48</v>
      </c>
      <c r="H56" s="25" t="s">
        <v>92</v>
      </c>
      <c r="I56" s="5"/>
      <c r="J56" s="65">
        <v>125000</v>
      </c>
    </row>
    <row r="57" spans="1:10" ht="24" x14ac:dyDescent="0.35">
      <c r="A57" s="107"/>
      <c r="B57" s="107"/>
      <c r="C57" s="110"/>
      <c r="D57" s="23" t="s">
        <v>100</v>
      </c>
      <c r="E57" s="55" t="s">
        <v>52</v>
      </c>
      <c r="F57" s="53" t="s">
        <v>102</v>
      </c>
      <c r="G57" s="53" t="s">
        <v>48</v>
      </c>
      <c r="H57" s="25" t="s">
        <v>102</v>
      </c>
      <c r="I57" s="5"/>
      <c r="J57" s="65">
        <v>66000</v>
      </c>
    </row>
    <row r="58" spans="1:10" x14ac:dyDescent="0.35">
      <c r="A58" s="108"/>
      <c r="B58" s="108"/>
      <c r="C58" s="111"/>
      <c r="D58" s="51"/>
      <c r="E58" s="51"/>
      <c r="F58" s="51"/>
      <c r="G58" s="51"/>
      <c r="H58" s="51"/>
      <c r="I58" s="5"/>
      <c r="J58" s="66">
        <v>317804</v>
      </c>
    </row>
    <row r="59" spans="1:10" ht="18" customHeight="1" x14ac:dyDescent="0.35">
      <c r="A59" s="113" t="s">
        <v>49</v>
      </c>
      <c r="B59" s="114"/>
      <c r="C59" s="114"/>
      <c r="D59" s="114"/>
      <c r="E59" s="114"/>
      <c r="F59" s="114"/>
      <c r="G59" s="114"/>
      <c r="H59" s="114"/>
      <c r="I59" s="56"/>
      <c r="J59" s="67">
        <f>J11+J15+J20+J24+J29+J33+J37+J41+J45+J49+J53+J58</f>
        <v>612845.9</v>
      </c>
    </row>
    <row r="60" spans="1:10" s="54" customFormat="1" ht="11.5" customHeight="1" x14ac:dyDescent="0.3">
      <c r="A60" s="6"/>
      <c r="B60" s="6"/>
      <c r="C60" s="1"/>
      <c r="D60" s="1"/>
      <c r="E60" s="1"/>
      <c r="F60" s="1"/>
      <c r="G60" s="1"/>
      <c r="H60" s="4"/>
      <c r="I60" s="4"/>
      <c r="J60" s="68"/>
    </row>
    <row r="61" spans="1:10" s="12" customFormat="1" ht="10.5" customHeight="1" x14ac:dyDescent="0.35">
      <c r="J61" s="69"/>
    </row>
    <row r="62" spans="1:10" s="13" customFormat="1" ht="10.5" customHeight="1" x14ac:dyDescent="0.35">
      <c r="A62" s="18"/>
      <c r="B62" s="18"/>
      <c r="C62" s="18"/>
      <c r="D62" s="18"/>
      <c r="E62" s="18"/>
      <c r="F62" s="18"/>
      <c r="G62" s="18"/>
      <c r="H62" s="18"/>
      <c r="I62" s="18"/>
      <c r="J62" s="70"/>
    </row>
    <row r="63" spans="1:10" s="13" customFormat="1" ht="10.5" customHeight="1" x14ac:dyDescent="0.35">
      <c r="J63" s="71"/>
    </row>
    <row r="64" spans="1:10" s="54" customFormat="1" ht="14" x14ac:dyDescent="0.3">
      <c r="J64" s="72"/>
    </row>
  </sheetData>
  <mergeCells count="46">
    <mergeCell ref="A46:A49"/>
    <mergeCell ref="B46:B49"/>
    <mergeCell ref="C46:C49"/>
    <mergeCell ref="A54:A58"/>
    <mergeCell ref="B54:B58"/>
    <mergeCell ref="C54:C58"/>
    <mergeCell ref="B50:B53"/>
    <mergeCell ref="A50:A53"/>
    <mergeCell ref="C50:C53"/>
    <mergeCell ref="J4:J6"/>
    <mergeCell ref="I4:I6"/>
    <mergeCell ref="H5:H6"/>
    <mergeCell ref="A5:A6"/>
    <mergeCell ref="F4:G4"/>
    <mergeCell ref="D5:D6"/>
    <mergeCell ref="C4:C6"/>
    <mergeCell ref="B5:B6"/>
    <mergeCell ref="A7:J7"/>
    <mergeCell ref="A59:H59"/>
    <mergeCell ref="A16:A20"/>
    <mergeCell ref="A8:A11"/>
    <mergeCell ref="A12:A15"/>
    <mergeCell ref="B8:B11"/>
    <mergeCell ref="C8:C11"/>
    <mergeCell ref="B12:B15"/>
    <mergeCell ref="C12:C15"/>
    <mergeCell ref="A21:A24"/>
    <mergeCell ref="B21:B24"/>
    <mergeCell ref="C21:C24"/>
    <mergeCell ref="A25:A29"/>
    <mergeCell ref="B25:B29"/>
    <mergeCell ref="C25:C29"/>
    <mergeCell ref="A30:A33"/>
    <mergeCell ref="B16:B20"/>
    <mergeCell ref="C16:C20"/>
    <mergeCell ref="B30:B33"/>
    <mergeCell ref="C30:C33"/>
    <mergeCell ref="A34:A37"/>
    <mergeCell ref="B34:B37"/>
    <mergeCell ref="C34:C37"/>
    <mergeCell ref="A38:A41"/>
    <mergeCell ref="B38:B41"/>
    <mergeCell ref="C38:C41"/>
    <mergeCell ref="A42:A45"/>
    <mergeCell ref="B42:B45"/>
    <mergeCell ref="C42:C45"/>
  </mergeCells>
  <pageMargins left="0.39370078740157483" right="0.27559055118110237" top="0.74803149606299213" bottom="0.74803149606299213" header="0.31496062992125984" footer="0.31496062992125984"/>
  <pageSetup paperSize="9" scale="42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506187-C98F-4CCD-A24A-0F72DC6A4A30}">
          <x14:formula1>
            <xm:f>Tabelle1!$A$2:$A$7</xm:f>
          </x14:formula1>
          <xm:sqref>E12:E14 E8:E10 E38:E40 E54:E57 E34:E36 E21:E23 E42:E44 E46:E48 E50:E52 E16:E19 E30:E32 E25:E28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AEFE-3713-4818-B5DD-AF47BF5B9F8B}">
  <dimension ref="A1:A7"/>
  <sheetViews>
    <sheetView workbookViewId="0"/>
  </sheetViews>
  <sheetFormatPr baseColWidth="10" defaultColWidth="11.453125" defaultRowHeight="14.5" x14ac:dyDescent="0.35"/>
  <cols>
    <col min="1" max="1" width="30.81640625" bestFit="1" customWidth="1"/>
  </cols>
  <sheetData>
    <row r="1" spans="1:1" x14ac:dyDescent="0.35">
      <c r="A1" t="s">
        <v>35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1494af1-3377-4949-9337-67782f9dd80f">
      <UserInfo>
        <DisplayName>Forster Barbara</DisplayName>
        <AccountId>36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54E1136BDBA8419E99BD10C880F9A3" ma:contentTypeVersion="13" ma:contentTypeDescription="Ein neues Dokument erstellen." ma:contentTypeScope="" ma:versionID="88bfb1ea27c0d4b2093abb2107f3a5ea">
  <xsd:schema xmlns:xsd="http://www.w3.org/2001/XMLSchema" xmlns:xs="http://www.w3.org/2001/XMLSchema" xmlns:p="http://schemas.microsoft.com/office/2006/metadata/properties" xmlns:ns2="14869646-d910-4471-9cbb-fc28ada86c53" xmlns:ns3="41494af1-3377-4949-9337-67782f9dd80f" targetNamespace="http://schemas.microsoft.com/office/2006/metadata/properties" ma:root="true" ma:fieldsID="564dd654a577f3125b69d3e5f7df6e29" ns2:_="" ns3:_="">
    <xsd:import namespace="14869646-d910-4471-9cbb-fc28ada86c53"/>
    <xsd:import namespace="41494af1-3377-4949-9337-67782f9dd8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69646-d910-4471-9cbb-fc28ada86c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94af1-3377-4949-9337-67782f9dd8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EE1E8-94F4-4BC3-AE55-BF541BC1296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D6691A8-755D-40BF-A694-B076D3D79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B2161-DF17-42D2-80ED-A16AD7C93564}">
  <ds:schemaRefs>
    <ds:schemaRef ds:uri="http://schemas.microsoft.com/office/2006/metadata/properties"/>
    <ds:schemaRef ds:uri="http://schemas.microsoft.com/office/infopath/2007/PartnerControls"/>
    <ds:schemaRef ds:uri="41494af1-3377-4949-9337-67782f9dd80f"/>
  </ds:schemaRefs>
</ds:datastoreItem>
</file>

<file path=customXml/itemProps4.xml><?xml version="1.0" encoding="utf-8"?>
<ds:datastoreItem xmlns:ds="http://schemas.openxmlformats.org/officeDocument/2006/customXml" ds:itemID="{FFC121BE-AAD1-4FE8-88CD-6B219B4C1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869646-d910-4471-9cbb-fc28ada86c53"/>
    <ds:schemaRef ds:uri="41494af1-3377-4949-9337-67782f9dd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Template Disclosure PTO (2020)</vt:lpstr>
      <vt:lpstr>PO Stand 21.06.2023</vt:lpstr>
      <vt:lpstr>Tabelle1</vt:lpstr>
      <vt:lpstr>'PO Stand 21.06.2023'!Druckbereich</vt:lpstr>
      <vt:lpstr>'Template Disclosure PTO (2020)'!Druckbereich</vt:lpstr>
    </vt:vector>
  </TitlesOfParts>
  <Manager/>
  <Company>Efpia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Oeben</dc:creator>
  <cp:keywords/>
  <dc:description/>
  <cp:lastModifiedBy>zxBAS Feld,Eva (HP Bu Ops) EXTERNAL</cp:lastModifiedBy>
  <cp:revision/>
  <dcterms:created xsi:type="dcterms:W3CDTF">2013-02-01T16:45:59Z</dcterms:created>
  <dcterms:modified xsi:type="dcterms:W3CDTF">2023-06-21T10:01:38Z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0x0101009B54E1136BDBA8419E99BD10C880F9A3</vt:lpwstr>
  </property>
  <property fmtid="{D5CDD505-2E9C-101B-9397-08002B2CF9AE}" pid="3" name="LegacyInformation">
    <vt:lpwstr/>
  </property>
  <property fmtid="{D5CDD505-2E9C-101B-9397-08002B2CF9AE}" pid="4" name="LegalTopic">
    <vt:lpwstr/>
  </property>
  <property fmtid="{D5CDD505-2E9C-101B-9397-08002B2CF9AE}" pid="5" name="MatterName">
    <vt:lpwstr>Freiwillige Selbstkontrolle für die Arzneimittelindustrie e.V. (Operational Business)</vt:lpwstr>
  </property>
  <property fmtid="{D5CDD505-2E9C-101B-9397-08002B2CF9AE}" pid="6" name="DLCPolicyLabelLock">
    <vt:lpwstr/>
  </property>
  <property fmtid="{D5CDD505-2E9C-101B-9397-08002B2CF9AE}" pid="7" name="LegalTopicTaxHTField0">
    <vt:lpwstr/>
  </property>
  <property fmtid="{D5CDD505-2E9C-101B-9397-08002B2CF9AE}" pid="8" name="JurisdictionTaxHTField0">
    <vt:lpwstr/>
  </property>
  <property fmtid="{D5CDD505-2E9C-101B-9397-08002B2CF9AE}" pid="9" name="ClientNumber">
    <vt:lpwstr>328353</vt:lpwstr>
  </property>
  <property fmtid="{D5CDD505-2E9C-101B-9397-08002B2CF9AE}" pid="10" name="KeyDocument">
    <vt:lpwstr>0</vt:lpwstr>
  </property>
  <property fmtid="{D5CDD505-2E9C-101B-9397-08002B2CF9AE}" pid="11" name="ClientReference">
    <vt:lpwstr/>
  </property>
  <property fmtid="{D5CDD505-2E9C-101B-9397-08002B2CF9AE}" pid="12" name="WorkType">
    <vt:lpwstr>Commercial</vt:lpwstr>
  </property>
  <property fmtid="{D5CDD505-2E9C-101B-9397-08002B2CF9AE}" pid="13" name="TaxCatchAll">
    <vt:lpwstr/>
  </property>
  <property fmtid="{D5CDD505-2E9C-101B-9397-08002B2CF9AE}" pid="14" name="LegacyDocumentID">
    <vt:lpwstr/>
  </property>
  <property fmtid="{D5CDD505-2E9C-101B-9397-08002B2CF9AE}" pid="15" name="ClientName">
    <vt:lpwstr/>
  </property>
  <property fmtid="{D5CDD505-2E9C-101B-9397-08002B2CF9AE}" pid="16" name="ConfigListSynch">
    <vt:lpwstr>2013-05-08T18:18:47Z</vt:lpwstr>
  </property>
  <property fmtid="{D5CDD505-2E9C-101B-9397-08002B2CF9AE}" pid="17" name="CCOffice">
    <vt:lpwstr>Düsseldorf</vt:lpwstr>
  </property>
  <property fmtid="{D5CDD505-2E9C-101B-9397-08002B2CF9AE}" pid="18" name="LegalDocumentTypeTaxHTField0">
    <vt:lpwstr/>
  </property>
  <property fmtid="{D5CDD505-2E9C-101B-9397-08002B2CF9AE}" pid="19" name="SectorTaxHTField0">
    <vt:lpwstr/>
  </property>
  <property fmtid="{D5CDD505-2E9C-101B-9397-08002B2CF9AE}" pid="20" name="DocumentOwner">
    <vt:lpwstr>43</vt:lpwstr>
  </property>
  <property fmtid="{D5CDD505-2E9C-101B-9397-08002B2CF9AE}" pid="21" name="Jurisdiction">
    <vt:lpwstr/>
  </property>
  <property fmtid="{D5CDD505-2E9C-101B-9397-08002B2CF9AE}" pid="22" name="MatterStatus">
    <vt:lpwstr>Current</vt:lpwstr>
  </property>
  <property fmtid="{D5CDD505-2E9C-101B-9397-08002B2CF9AE}" pid="23" name="MatterNumber">
    <vt:lpwstr>40-20611561</vt:lpwstr>
  </property>
  <property fmtid="{D5CDD505-2E9C-101B-9397-08002B2CF9AE}" pid="24" name="PracticeArea">
    <vt:lpwstr>Corporate</vt:lpwstr>
  </property>
  <property fmtid="{D5CDD505-2E9C-101B-9397-08002B2CF9AE}" pid="25" name="PracticeGroup">
    <vt:lpwstr>Eur Comp &amp; Regulation</vt:lpwstr>
  </property>
  <property fmtid="{D5CDD505-2E9C-101B-9397-08002B2CF9AE}" pid="26" name="DLCPolicyLabelClientValue">
    <vt:lpwstr>{_dlc_DocId}-v{_UIVersionString}</vt:lpwstr>
  </property>
  <property fmtid="{D5CDD505-2E9C-101B-9397-08002B2CF9AE}" pid="27" name="LegalDocumentType">
    <vt:lpwstr/>
  </property>
  <property fmtid="{D5CDD505-2E9C-101B-9397-08002B2CF9AE}" pid="28" name="Sector">
    <vt:lpwstr/>
  </property>
  <property fmtid="{D5CDD505-2E9C-101B-9397-08002B2CF9AE}" pid="29" name="DLCPolicyLabelValue">
    <vt:lpwstr>{_dlc_DocId}-v{_UIVersionString}</vt:lpwstr>
  </property>
</Properties>
</file>